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0.35.121\BookKeeping\D-Project Reporting\2022\Year End Review Documents\Audit Waivers\"/>
    </mc:Choice>
  </mc:AlternateContent>
  <xr:revisionPtr revIDLastSave="0" documentId="13_ncr:1_{B1B57431-14B6-456B-AEEF-0DE46B333ADD}" xr6:coauthVersionLast="47" xr6:coauthVersionMax="47" xr10:uidLastSave="{00000000-0000-0000-0000-000000000000}"/>
  <bookViews>
    <workbookView xWindow="20" yWindow="740" windowWidth="19180" windowHeight="10060" firstSheet="1" activeTab="1" xr2:uid="{00000000-000D-0000-FFFF-FFFF00000000}"/>
  </bookViews>
  <sheets>
    <sheet name="OCT-31 Fiscal Year End" sheetId="1" state="hidden" r:id="rId1"/>
    <sheet name="DEC-31 Fiscal Year End" sheetId="2" r:id="rId2"/>
  </sheets>
  <definedNames>
    <definedName name="_xlnm.Print_Area" localSheetId="1">'DEC-31 Fiscal Year End'!$A$1:$D$46</definedName>
    <definedName name="_xlnm.Print_Area" localSheetId="0">'OCT-31 Fiscal Year End'!$A$1:$E$61</definedName>
  </definedNames>
  <calcPr calcId="191029" iterate="1" iterateCount="300" iterateDelta="1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8" i="2" l="1"/>
  <c r="E25" i="2"/>
  <c r="E24" i="2"/>
  <c r="E23" i="2"/>
  <c r="E22" i="2"/>
  <c r="E21" i="2"/>
  <c r="E20" i="2"/>
  <c r="E18" i="2"/>
  <c r="E15" i="2"/>
  <c r="E23" i="1"/>
  <c r="E20" i="1"/>
  <c r="E22" i="1"/>
  <c r="E21" i="1"/>
  <c r="E15" i="1"/>
  <c r="E18" i="1"/>
  <c r="E25" i="1"/>
  <c r="E24" i="1" l="1"/>
  <c r="E28" i="1" l="1"/>
</calcChain>
</file>

<file path=xl/sharedStrings.xml><?xml version="1.0" encoding="utf-8"?>
<sst xmlns="http://schemas.openxmlformats.org/spreadsheetml/2006/main" count="94" uniqueCount="61">
  <si>
    <t>Date of Project Closing</t>
  </si>
  <si>
    <t>Project Construction Start Date</t>
  </si>
  <si>
    <t>Waiver Request Completed By</t>
  </si>
  <si>
    <t>Contact Number</t>
  </si>
  <si>
    <t>Limited Partnership Name</t>
  </si>
  <si>
    <t>Construction End Date or Expected End Date</t>
  </si>
  <si>
    <t xml:space="preserve">Additional Comments: </t>
  </si>
  <si>
    <t>Email Address</t>
  </si>
  <si>
    <t>(Name of person completing form)</t>
  </si>
  <si>
    <t>6. Construction loan/equity closing statement</t>
  </si>
  <si>
    <t>7. Executed closing statement</t>
  </si>
  <si>
    <t>10. Executed Purchase/Sale Agreement (for the acquisition of land/building)</t>
  </si>
  <si>
    <t>11. Executed Development Agreement</t>
  </si>
  <si>
    <t>13. Acquisition Costs</t>
  </si>
  <si>
    <t>Total estimated Tax Credits for the fiscal year</t>
  </si>
  <si>
    <t>15. Additional information as deemed necessary by NEF upon review of the Audit Workpapers</t>
  </si>
  <si>
    <r>
      <t xml:space="preserve">*If </t>
    </r>
    <r>
      <rPr>
        <b/>
        <sz val="9"/>
        <rFont val="Calibri"/>
        <family val="2"/>
        <scheme val="minor"/>
      </rPr>
      <t>"</t>
    </r>
    <r>
      <rPr>
        <b/>
        <sz val="9"/>
        <color indexed="10"/>
        <rFont val="Calibri"/>
        <family val="2"/>
        <scheme val="minor"/>
      </rPr>
      <t>Fail*</t>
    </r>
    <r>
      <rPr>
        <b/>
        <sz val="9"/>
        <rFont val="Calibri"/>
        <family val="2"/>
        <scheme val="minor"/>
      </rPr>
      <t>"</t>
    </r>
    <r>
      <rPr>
        <sz val="9"/>
        <rFont val="Calibri"/>
        <family val="2"/>
        <scheme val="minor"/>
      </rPr>
      <t xml:space="preserve"> appears in any of the cells in column D, an explanation must be provided in the additional comments section above for audit waiver consideration.</t>
    </r>
  </si>
  <si>
    <r>
      <t xml:space="preserve">1. Executed Audit Waiver Representation Letter </t>
    </r>
    <r>
      <rPr>
        <sz val="8"/>
        <rFont val="Calibri"/>
        <family val="2"/>
        <scheme val="minor"/>
      </rPr>
      <t>(available on NEF Partner Portal for Accountant's Website)</t>
    </r>
  </si>
  <si>
    <r>
      <t xml:space="preserve">12. Organization Costs - related to formation of the partnership </t>
    </r>
    <r>
      <rPr>
        <sz val="9"/>
        <rFont val="Calibri"/>
        <family val="2"/>
        <scheme val="minor"/>
      </rPr>
      <t>(e.g. legal fees for preparation/review of partnership agreement; filing fees; accounting fees)</t>
    </r>
  </si>
  <si>
    <t>**If income/loss is projected for the fiscal year, but the project has NOT completed construction, please also provide a summary explanation of the income/loss in the additional comments section below.</t>
  </si>
  <si>
    <t>Audit Waiver Work Papers Required</t>
  </si>
  <si>
    <t>2. Trial Balance as of 10/31/XX</t>
  </si>
  <si>
    <t>3. General Ledger from Inception through 10/31/XX</t>
  </si>
  <si>
    <t>4. Bank Statements and Bank Reconciliations for all cash accounts as of 10/31/XX</t>
  </si>
  <si>
    <t>5. All mortgage and debt statements as of 10/31/XX</t>
  </si>
  <si>
    <t>8. Final AIA G702 document completed for the fiscal year ended 10/31/XX</t>
  </si>
  <si>
    <t>9. First AIA G702 document completed for the next fiscal year</t>
  </si>
  <si>
    <r>
      <t>14. Invoices greater than $65,000</t>
    </r>
    <r>
      <rPr>
        <sz val="9"/>
        <rFont val="Calibri"/>
        <family val="2"/>
        <scheme val="minor"/>
      </rPr>
      <t xml:space="preserve"> (not already included in the final or first AIA G7012)</t>
    </r>
  </si>
  <si>
    <t>2. Trial Balance as of 12/31/XX</t>
  </si>
  <si>
    <t>3. General Ledger from Inception through 12/31/XX</t>
  </si>
  <si>
    <t>4. Bank Statements and Bank Reconciliations for all cash accounts as of 12/31/XX</t>
  </si>
  <si>
    <t>5. All mortgage and debt statements as of 12/31/XX</t>
  </si>
  <si>
    <t>8. Final AIA G702 document completed for the fiscal year ended 12/31/XX</t>
  </si>
  <si>
    <t>Is there/will there be any GRANT INCOME in the current year?</t>
  </si>
  <si>
    <t>Is there/will there be a SWAP AGREEMENT outstanding on the construction loan or any other debt in the current year?</t>
  </si>
  <si>
    <t>Fiscal Year Ended 10/31</t>
  </si>
  <si>
    <t>NATIONAL EQUITY FUND
Audit Waiver Request</t>
  </si>
  <si>
    <t>A decision will be communicated via email within five business days following the receipt of a complete audit waiver request.</t>
  </si>
  <si>
    <t>Partnerships that receive audit waiver approval must also submit Audit Waiver Workpapers (see list below) by November 30th.</t>
  </si>
  <si>
    <t>Instructions:</t>
  </si>
  <si>
    <t>Is this a Rehab?</t>
  </si>
  <si>
    <t>Total estimated gross income for the fiscal year**</t>
  </si>
  <si>
    <t>Total estimated expenses for the fiscal year**</t>
  </si>
  <si>
    <t>Sponsor Name</t>
  </si>
  <si>
    <t xml:space="preserve">           </t>
  </si>
  <si>
    <t>General Criteria for Audit Waivers:
* Project will not incur total income or total expenses for the fiscal year in excess of +/- $25,000
* Project will not claim tax credits for the fiscal year
* Project will not place any tax credit units/buildings in service on or before the fiscal year-end date</t>
  </si>
  <si>
    <t>Complete this form if the Partnership meets the criteria noted above.  Enter information in cells shaded in blue.</t>
  </si>
  <si>
    <t xml:space="preserve">Email the completed form, along with a year-to-date accrual basis trial balance and general ledger (from inception) as preliminary proof of eligibility, to tlegrand@nefinc.org no later than October 31st.  </t>
  </si>
  <si>
    <t>*** A draft tax return &amp; final tax return are still REQUIRED to be submitted to NEF by December 15th &amp; December 31st, respectively. ***</t>
  </si>
  <si>
    <t>No</t>
  </si>
  <si>
    <t>Is there/will there be any REHAB ASSISTANCE INCOME in the current year?</t>
  </si>
  <si>
    <t>Are there/will there be any buildings PIS with tenant move-ins in the current year?</t>
  </si>
  <si>
    <t>Fiscal Year Ended 12/31</t>
  </si>
  <si>
    <t xml:space="preserve">Email the completed form, along with a year-to-date accrual basis trial balance and general ledger (from inception) as preliminary proof of eligibility, to tlegrand@nefinc.org no later than December 31st.  </t>
  </si>
  <si>
    <t>*** A draft tax return &amp; final tax return are still REQUIRED to be submitted to NEF by February 15th &amp; February 28th, respectively. ***</t>
  </si>
  <si>
    <t>Partnerships that receive audit waiver approval must also submit Audit Waiver Workpapers (see list below) by January 31st.</t>
  </si>
  <si>
    <r>
      <t xml:space="preserve">9. First AIA G702 document completed for the next fiscal year </t>
    </r>
    <r>
      <rPr>
        <sz val="8"/>
        <rFont val="Calibri"/>
        <family val="2"/>
        <scheme val="minor"/>
      </rPr>
      <t>(please submit as soon as available)</t>
    </r>
  </si>
  <si>
    <r>
      <t xml:space="preserve">12. Organization Costs - related to formation of the partnership </t>
    </r>
    <r>
      <rPr>
        <sz val="8"/>
        <rFont val="Calibri"/>
        <family val="2"/>
        <scheme val="minor"/>
      </rPr>
      <t>(e.g. legal fees for preparation/review of partnership agreement; filing fees; accounting fees)</t>
    </r>
  </si>
  <si>
    <t>15. SWAP or Interest Rate CAP valuation statement and agreement (if applicable) as of 12/31/XX</t>
  </si>
  <si>
    <t>16. Additional information as deemed necessary by NEF upon review of the Audit Workpapers</t>
  </si>
  <si>
    <t>Is there/will there be a SWAP AGREEMENT or any other hedging instrument required to be fair valued outstanding on the construction loan or any other debt in the current year?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</si>
</sst>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(* #,##0_);_(* \(#,##0\);_(* &quot;-&quot;_);_(@_)"/>
    <numFmt numFmtId="164" formatCode="m/d/yy;@"/>
  </numFmts>
  <fonts count="15" x14ac:knownFonts="1">
    <font>
      <sz val="10"/>
      <name val="Arial"/>
    </font>
    <font>
      <sz val="8"/>
      <name val="Arial"/>
      <family val="2"/>
    </font>
    <font>
      <b/>
      <sz val="12"/>
      <name val="Calibri"/>
      <family val="2"/>
      <scheme val="minor"/>
    </font>
    <font>
      <sz val="10"/>
      <name val="Calibri"/>
      <family val="2"/>
      <scheme val="minor"/>
    </font>
    <font>
      <b/>
      <sz val="9"/>
      <name val="Calibri"/>
      <family val="2"/>
      <scheme val="minor"/>
    </font>
    <font>
      <b/>
      <sz val="10"/>
      <name val="Calibri"/>
      <family val="2"/>
      <scheme val="minor"/>
    </font>
    <font>
      <b/>
      <i/>
      <sz val="10"/>
      <name val="Calibri"/>
      <family val="2"/>
      <scheme val="minor"/>
    </font>
    <font>
      <sz val="9"/>
      <name val="Calibri"/>
      <family val="2"/>
      <scheme val="minor"/>
    </font>
    <font>
      <b/>
      <sz val="9"/>
      <color indexed="10"/>
      <name val="Calibri"/>
      <family val="2"/>
      <scheme val="minor"/>
    </font>
    <font>
      <i/>
      <sz val="10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9">
    <xf numFmtId="0" fontId="0" fillId="0" borderId="0" xfId="0"/>
    <xf numFmtId="14" fontId="3" fillId="0" borderId="0" xfId="0" applyNumberFormat="1" applyFont="1" applyAlignment="1">
      <alignment vertical="center"/>
    </xf>
    <xf numFmtId="0" fontId="3" fillId="0" borderId="0" xfId="0" applyFont="1" applyAlignment="1" applyProtection="1">
      <alignment vertical="center"/>
      <protection locked="0"/>
    </xf>
    <xf numFmtId="0" fontId="3" fillId="0" borderId="0" xfId="0" applyFont="1" applyAlignment="1">
      <alignment vertical="center"/>
    </xf>
    <xf numFmtId="14" fontId="3" fillId="0" borderId="0" xfId="0" applyNumberFormat="1" applyFont="1"/>
    <xf numFmtId="0" fontId="3" fillId="0" borderId="0" xfId="0" applyFont="1" applyProtection="1">
      <protection locked="0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2" borderId="1" xfId="0" applyFont="1" applyFill="1" applyBorder="1" applyProtection="1">
      <protection locked="0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9" fillId="0" borderId="0" xfId="0" applyFont="1" applyAlignment="1">
      <alignment horizontal="center"/>
    </xf>
    <xf numFmtId="0" fontId="5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 applyProtection="1">
      <alignment horizontal="left"/>
      <protection locked="0"/>
    </xf>
    <xf numFmtId="2" fontId="3" fillId="0" borderId="0" xfId="0" applyNumberFormat="1" applyFont="1"/>
    <xf numFmtId="0" fontId="3" fillId="2" borderId="1" xfId="0" applyFont="1" applyFill="1" applyBorder="1" applyAlignment="1" applyProtection="1">
      <alignment horizontal="center"/>
      <protection locked="0"/>
    </xf>
    <xf numFmtId="164" fontId="3" fillId="2" borderId="1" xfId="0" applyNumberFormat="1" applyFont="1" applyFill="1" applyBorder="1" applyAlignment="1" applyProtection="1">
      <alignment horizontal="center"/>
      <protection locked="0"/>
    </xf>
    <xf numFmtId="41" fontId="3" fillId="2" borderId="1" xfId="0" applyNumberFormat="1" applyFont="1" applyFill="1" applyBorder="1" applyAlignment="1" applyProtection="1">
      <alignment horizontal="center"/>
      <protection locked="0"/>
    </xf>
    <xf numFmtId="0" fontId="9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3" fillId="0" borderId="8" xfId="0" applyFont="1" applyBorder="1"/>
    <xf numFmtId="0" fontId="3" fillId="0" borderId="2" xfId="0" applyFont="1" applyBorder="1"/>
    <xf numFmtId="0" fontId="3" fillId="0" borderId="9" xfId="0" applyFont="1" applyBorder="1"/>
    <xf numFmtId="0" fontId="5" fillId="0" borderId="6" xfId="0" applyFont="1" applyBorder="1" applyAlignment="1">
      <alignment horizontal="left"/>
    </xf>
    <xf numFmtId="0" fontId="3" fillId="0" borderId="7" xfId="0" applyFont="1" applyBorder="1" applyAlignment="1" applyProtection="1">
      <alignment horizontal="center"/>
      <protection locked="0"/>
    </xf>
    <xf numFmtId="0" fontId="5" fillId="0" borderId="6" xfId="0" applyFont="1" applyBorder="1"/>
    <xf numFmtId="0" fontId="3" fillId="0" borderId="7" xfId="0" applyFont="1" applyBorder="1"/>
    <xf numFmtId="0" fontId="6" fillId="3" borderId="7" xfId="0" applyFont="1" applyFill="1" applyBorder="1" applyAlignment="1">
      <alignment horizontal="center"/>
    </xf>
    <xf numFmtId="0" fontId="4" fillId="0" borderId="6" xfId="0" applyFont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0" fontId="7" fillId="0" borderId="7" xfId="0" applyFont="1" applyBorder="1" applyAlignment="1">
      <alignment horizontal="center" wrapText="1"/>
    </xf>
    <xf numFmtId="0" fontId="3" fillId="0" borderId="6" xfId="0" applyFont="1" applyBorder="1"/>
    <xf numFmtId="0" fontId="3" fillId="0" borderId="0" xfId="0" applyFont="1" applyAlignment="1">
      <alignment horizontal="right"/>
    </xf>
    <xf numFmtId="0" fontId="6" fillId="0" borderId="7" xfId="0" applyFont="1" applyBorder="1"/>
    <xf numFmtId="0" fontId="3" fillId="0" borderId="6" xfId="0" applyFont="1" applyBorder="1" applyAlignment="1">
      <alignment horizontal="left"/>
    </xf>
    <xf numFmtId="0" fontId="9" fillId="0" borderId="7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3" fillId="2" borderId="13" xfId="0" applyFont="1" applyFill="1" applyBorder="1" applyProtection="1">
      <protection locked="0"/>
    </xf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9" fillId="2" borderId="10" xfId="0" applyFont="1" applyFill="1" applyBorder="1" applyAlignment="1" applyProtection="1">
      <alignment horizontal="center"/>
      <protection locked="0"/>
    </xf>
    <xf numFmtId="0" fontId="9" fillId="2" borderId="11" xfId="0" applyFont="1" applyFill="1" applyBorder="1" applyAlignment="1" applyProtection="1">
      <alignment horizontal="center"/>
      <protection locked="0"/>
    </xf>
    <xf numFmtId="0" fontId="3" fillId="2" borderId="10" xfId="0" applyFont="1" applyFill="1" applyBorder="1" applyAlignment="1" applyProtection="1">
      <alignment horizontal="center"/>
      <protection locked="0"/>
    </xf>
    <xf numFmtId="0" fontId="3" fillId="2" borderId="11" xfId="0" applyFont="1" applyFill="1" applyBorder="1" applyAlignment="1" applyProtection="1">
      <alignment horizontal="center"/>
      <protection locked="0"/>
    </xf>
    <xf numFmtId="0" fontId="5" fillId="0" borderId="6" xfId="0" applyFont="1" applyBorder="1" applyAlignment="1">
      <alignment horizontal="left" wrapText="1"/>
    </xf>
    <xf numFmtId="0" fontId="5" fillId="0" borderId="0" xfId="0" applyFont="1" applyAlignment="1">
      <alignment horizontal="left" wrapText="1"/>
    </xf>
    <xf numFmtId="0" fontId="5" fillId="0" borderId="12" xfId="0" applyFont="1" applyBorder="1" applyAlignment="1">
      <alignment horizontal="left" wrapText="1"/>
    </xf>
    <xf numFmtId="0" fontId="12" fillId="0" borderId="3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11" fillId="3" borderId="3" xfId="0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11" fillId="3" borderId="5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0" fillId="3" borderId="9" xfId="0" applyFont="1" applyFill="1" applyBorder="1" applyAlignment="1">
      <alignment horizontal="center" vertical="center" wrapText="1"/>
    </xf>
    <xf numFmtId="0" fontId="12" fillId="0" borderId="8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12" fillId="0" borderId="7" xfId="0" applyFont="1" applyBorder="1" applyAlignment="1">
      <alignment horizontal="left" vertical="center" wrapText="1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2" fillId="3" borderId="8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5" fillId="0" borderId="0" xfId="0" applyFont="1" applyAlignment="1">
      <alignment horizontal="left" vertical="center" wrapText="1"/>
    </xf>
    <xf numFmtId="0" fontId="3" fillId="2" borderId="8" xfId="0" applyFont="1" applyFill="1" applyBorder="1" applyAlignment="1" applyProtection="1">
      <alignment horizontal="left" vertical="center" wrapText="1"/>
      <protection locked="0"/>
    </xf>
    <xf numFmtId="0" fontId="3" fillId="2" borderId="2" xfId="0" applyFont="1" applyFill="1" applyBorder="1" applyAlignment="1" applyProtection="1">
      <alignment horizontal="left" vertical="center" wrapText="1"/>
      <protection locked="0"/>
    </xf>
    <xf numFmtId="0" fontId="3" fillId="2" borderId="9" xfId="0" applyFont="1" applyFill="1" applyBorder="1" applyAlignment="1" applyProtection="1">
      <alignment horizontal="left" vertical="center" wrapText="1"/>
      <protection locked="0"/>
    </xf>
    <xf numFmtId="0" fontId="3" fillId="2" borderId="6" xfId="0" applyFont="1" applyFill="1" applyBorder="1" applyAlignment="1" applyProtection="1">
      <alignment horizontal="left" vertical="center" wrapText="1"/>
      <protection locked="0"/>
    </xf>
    <xf numFmtId="0" fontId="3" fillId="2" borderId="0" xfId="0" applyFont="1" applyFill="1" applyAlignment="1" applyProtection="1">
      <alignment horizontal="left" vertical="center" wrapText="1"/>
      <protection locked="0"/>
    </xf>
    <xf numFmtId="0" fontId="3" fillId="2" borderId="7" xfId="0" applyFont="1" applyFill="1" applyBorder="1" applyAlignment="1" applyProtection="1">
      <alignment horizontal="left" vertical="center" wrapText="1"/>
      <protection locked="0"/>
    </xf>
    <xf numFmtId="0" fontId="3" fillId="2" borderId="3" xfId="0" applyFont="1" applyFill="1" applyBorder="1" applyAlignment="1" applyProtection="1">
      <alignment horizontal="left" vertical="center" wrapText="1"/>
      <protection locked="0"/>
    </xf>
    <xf numFmtId="0" fontId="3" fillId="2" borderId="4" xfId="0" applyFont="1" applyFill="1" applyBorder="1" applyAlignment="1" applyProtection="1">
      <alignment horizontal="left" vertical="center" wrapText="1"/>
      <protection locked="0"/>
    </xf>
    <xf numFmtId="0" fontId="3" fillId="2" borderId="5" xfId="0" applyFont="1" applyFill="1" applyBorder="1" applyAlignment="1" applyProtection="1">
      <alignment horizontal="left" vertical="center" wrapText="1"/>
      <protection locked="0"/>
    </xf>
    <xf numFmtId="0" fontId="5" fillId="0" borderId="3" xfId="0" applyFont="1" applyBorder="1" applyAlignment="1">
      <alignment horizontal="left" wrapText="1"/>
    </xf>
    <xf numFmtId="0" fontId="5" fillId="0" borderId="4" xfId="0" applyFont="1" applyBorder="1" applyAlignment="1">
      <alignment horizontal="left" wrapText="1"/>
    </xf>
    <xf numFmtId="0" fontId="5" fillId="0" borderId="5" xfId="0" applyFont="1" applyBorder="1" applyAlignment="1">
      <alignment horizontal="left" wrapText="1"/>
    </xf>
    <xf numFmtId="0" fontId="7" fillId="0" borderId="8" xfId="0" applyFont="1" applyBorder="1" applyAlignment="1">
      <alignment horizontal="left" wrapText="1"/>
    </xf>
    <xf numFmtId="0" fontId="7" fillId="0" borderId="2" xfId="0" applyFont="1" applyBorder="1" applyAlignment="1">
      <alignment horizontal="left" wrapText="1"/>
    </xf>
    <xf numFmtId="0" fontId="7" fillId="0" borderId="9" xfId="0" applyFont="1" applyBorder="1" applyAlignment="1">
      <alignment horizontal="left" wrapText="1"/>
    </xf>
    <xf numFmtId="0" fontId="7" fillId="3" borderId="3" xfId="0" applyFont="1" applyFill="1" applyBorder="1" applyAlignment="1">
      <alignment horizontal="left" vertical="center" wrapText="1"/>
    </xf>
    <xf numFmtId="0" fontId="14" fillId="3" borderId="4" xfId="0" applyFont="1" applyFill="1" applyBorder="1" applyAlignment="1">
      <alignment horizontal="left" vertical="center"/>
    </xf>
    <xf numFmtId="0" fontId="14" fillId="3" borderId="5" xfId="0" applyFont="1" applyFill="1" applyBorder="1" applyAlignment="1">
      <alignment horizontal="left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3" fillId="0" borderId="0" xfId="0" applyFont="1" applyAlignment="1">
      <alignment horizontal="left" wrapText="1"/>
    </xf>
    <xf numFmtId="0" fontId="11" fillId="0" borderId="0" xfId="0" applyFont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7" xfId="0" applyFont="1" applyBorder="1" applyAlignment="1">
      <alignment horizontal="center" wrapText="1"/>
    </xf>
  </cellXfs>
  <cellStyles count="1">
    <cellStyle name="Normal" xfId="0" builtinId="0"/>
  </cellStyles>
  <dxfs count="8"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H61"/>
  <sheetViews>
    <sheetView zoomScaleNormal="100" workbookViewId="0">
      <selection sqref="A1:XFD1048576"/>
    </sheetView>
  </sheetViews>
  <sheetFormatPr defaultColWidth="9.140625" defaultRowHeight="12.75" x14ac:dyDescent="0.2"/>
  <cols>
    <col min="1" max="1" width="5.85546875" style="6" customWidth="1"/>
    <col min="2" max="5" width="25.7109375" style="6" customWidth="1"/>
    <col min="6" max="6" width="10.140625" style="6" customWidth="1"/>
    <col min="7" max="7" width="9.140625" style="5"/>
    <col min="8" max="8" width="10.140625" style="6" bestFit="1" customWidth="1"/>
    <col min="9" max="16384" width="9.140625" style="6"/>
  </cols>
  <sheetData>
    <row r="1" spans="1:8" s="3" customFormat="1" ht="31.5" customHeight="1" x14ac:dyDescent="0.2">
      <c r="A1" s="68" t="s">
        <v>36</v>
      </c>
      <c r="B1" s="69"/>
      <c r="C1" s="69"/>
      <c r="D1" s="69"/>
      <c r="E1" s="70"/>
      <c r="F1" s="1"/>
      <c r="G1" s="2"/>
    </row>
    <row r="2" spans="1:8" s="3" customFormat="1" ht="15.75" x14ac:dyDescent="0.2">
      <c r="A2" s="91" t="s">
        <v>35</v>
      </c>
      <c r="B2" s="92"/>
      <c r="C2" s="92"/>
      <c r="D2" s="92"/>
      <c r="E2" s="93"/>
      <c r="F2" s="1"/>
      <c r="G2" s="2"/>
    </row>
    <row r="3" spans="1:8" s="3" customFormat="1" ht="60" customHeight="1" thickBot="1" x14ac:dyDescent="0.25">
      <c r="A3" s="88" t="s">
        <v>45</v>
      </c>
      <c r="B3" s="89"/>
      <c r="C3" s="89"/>
      <c r="D3" s="89"/>
      <c r="E3" s="90"/>
      <c r="F3" s="1"/>
      <c r="G3" s="2"/>
    </row>
    <row r="4" spans="1:8" x14ac:dyDescent="0.2">
      <c r="A4" s="72" t="s">
        <v>39</v>
      </c>
      <c r="B4" s="72"/>
      <c r="C4" s="72"/>
      <c r="D4" s="72"/>
      <c r="E4" s="72"/>
      <c r="F4" s="4"/>
    </row>
    <row r="5" spans="1:8" ht="30" customHeight="1" x14ac:dyDescent="0.2">
      <c r="A5" s="14">
        <v>1</v>
      </c>
      <c r="B5" s="94" t="s">
        <v>46</v>
      </c>
      <c r="C5" s="94"/>
      <c r="D5" s="94"/>
      <c r="E5" s="94"/>
      <c r="F5" s="4"/>
    </row>
    <row r="6" spans="1:8" ht="30" customHeight="1" x14ac:dyDescent="0.2">
      <c r="A6" s="14">
        <v>2</v>
      </c>
      <c r="B6" s="94" t="s">
        <v>47</v>
      </c>
      <c r="C6" s="94"/>
      <c r="D6" s="94"/>
      <c r="E6" s="94"/>
      <c r="F6" s="4"/>
    </row>
    <row r="7" spans="1:8" ht="30" customHeight="1" x14ac:dyDescent="0.2">
      <c r="A7" s="14"/>
      <c r="B7" s="94" t="s">
        <v>37</v>
      </c>
      <c r="C7" s="94"/>
      <c r="D7" s="94"/>
      <c r="E7" s="94"/>
      <c r="F7" s="4"/>
    </row>
    <row r="8" spans="1:8" ht="30" customHeight="1" x14ac:dyDescent="0.2">
      <c r="A8" s="14">
        <v>3</v>
      </c>
      <c r="B8" s="94" t="s">
        <v>38</v>
      </c>
      <c r="C8" s="94"/>
      <c r="D8" s="94"/>
      <c r="E8" s="94"/>
      <c r="F8" s="4"/>
    </row>
    <row r="9" spans="1:8" ht="30" customHeight="1" x14ac:dyDescent="0.2">
      <c r="A9" s="95" t="s">
        <v>48</v>
      </c>
      <c r="B9" s="95"/>
      <c r="C9" s="95"/>
      <c r="D9" s="95"/>
      <c r="E9" s="95"/>
      <c r="F9" s="4"/>
    </row>
    <row r="10" spans="1:8" x14ac:dyDescent="0.2">
      <c r="A10" s="13"/>
      <c r="B10" s="13"/>
      <c r="C10" s="13"/>
      <c r="D10" s="13"/>
      <c r="E10" s="13"/>
      <c r="F10" s="4"/>
    </row>
    <row r="11" spans="1:8" ht="13.5" thickBot="1" x14ac:dyDescent="0.25">
      <c r="A11" s="13"/>
      <c r="B11" s="13"/>
      <c r="C11" s="13"/>
      <c r="D11" s="13"/>
      <c r="E11" s="13"/>
      <c r="F11" s="4"/>
    </row>
    <row r="12" spans="1:8" x14ac:dyDescent="0.2">
      <c r="A12" s="22"/>
      <c r="B12" s="23"/>
      <c r="C12" s="23"/>
      <c r="D12" s="23"/>
      <c r="E12" s="24"/>
    </row>
    <row r="13" spans="1:8" x14ac:dyDescent="0.2">
      <c r="A13" s="25" t="s">
        <v>4</v>
      </c>
      <c r="B13" s="15"/>
      <c r="C13" s="45"/>
      <c r="D13" s="46"/>
      <c r="E13" s="26"/>
      <c r="H13" s="4"/>
    </row>
    <row r="14" spans="1:8" x14ac:dyDescent="0.2">
      <c r="A14" s="27"/>
      <c r="E14" s="28"/>
    </row>
    <row r="15" spans="1:8" ht="30" customHeight="1" x14ac:dyDescent="0.2">
      <c r="A15" s="27" t="s">
        <v>40</v>
      </c>
      <c r="D15" s="17" t="s">
        <v>49</v>
      </c>
      <c r="E15" s="29" t="str">
        <f>IF(D15="Yes","Fail*","Pass")</f>
        <v>Pass</v>
      </c>
    </row>
    <row r="16" spans="1:8" ht="30" customHeight="1" x14ac:dyDescent="0.2">
      <c r="A16" s="25" t="s">
        <v>0</v>
      </c>
      <c r="D16" s="18"/>
      <c r="E16" s="28"/>
    </row>
    <row r="17" spans="1:6" ht="30" customHeight="1" x14ac:dyDescent="0.2">
      <c r="A17" s="25" t="s">
        <v>1</v>
      </c>
      <c r="D17" s="18"/>
      <c r="E17" s="28"/>
    </row>
    <row r="18" spans="1:6" ht="30" customHeight="1" x14ac:dyDescent="0.2">
      <c r="A18" s="25" t="s">
        <v>5</v>
      </c>
      <c r="D18" s="18"/>
      <c r="E18" s="29" t="str">
        <f>IF(OR(D18=0,D18=""),"",IF(D18&gt;44500,"Pass","Fail*"))</f>
        <v/>
      </c>
      <c r="F18" s="16"/>
    </row>
    <row r="19" spans="1:6" ht="30" customHeight="1" x14ac:dyDescent="0.2">
      <c r="A19" s="25"/>
      <c r="D19" s="7"/>
      <c r="E19" s="28"/>
    </row>
    <row r="20" spans="1:6" ht="30" customHeight="1" x14ac:dyDescent="0.2">
      <c r="A20" s="47" t="s">
        <v>51</v>
      </c>
      <c r="B20" s="48"/>
      <c r="C20" s="49"/>
      <c r="D20" s="17"/>
      <c r="E20" s="29" t="str">
        <f>IF(D20="Yes","Fail*","Pass")</f>
        <v>Pass</v>
      </c>
    </row>
    <row r="21" spans="1:6" ht="30" customHeight="1" x14ac:dyDescent="0.2">
      <c r="A21" s="47" t="s">
        <v>33</v>
      </c>
      <c r="B21" s="48"/>
      <c r="C21" s="48"/>
      <c r="D21" s="17"/>
      <c r="E21" s="29" t="str">
        <f>IF(D21="Yes","Fail*","Pass")</f>
        <v>Pass</v>
      </c>
    </row>
    <row r="22" spans="1:6" ht="30" customHeight="1" x14ac:dyDescent="0.2">
      <c r="A22" s="47" t="s">
        <v>50</v>
      </c>
      <c r="B22" s="48"/>
      <c r="C22" s="48"/>
      <c r="D22" s="17"/>
      <c r="E22" s="29" t="str">
        <f>IF(D22="Yes","Fail*","Pass")</f>
        <v>Pass</v>
      </c>
    </row>
    <row r="23" spans="1:6" ht="30" customHeight="1" x14ac:dyDescent="0.2">
      <c r="A23" s="47" t="s">
        <v>34</v>
      </c>
      <c r="B23" s="48"/>
      <c r="C23" s="48"/>
      <c r="D23" s="17"/>
      <c r="E23" s="29" t="str">
        <f>IF(D23="Yes","Fail*","Pass")</f>
        <v>Pass</v>
      </c>
    </row>
    <row r="24" spans="1:6" ht="30" customHeight="1" x14ac:dyDescent="0.2">
      <c r="A24" s="47" t="s">
        <v>41</v>
      </c>
      <c r="B24" s="48"/>
      <c r="C24" s="49"/>
      <c r="D24" s="19"/>
      <c r="E24" s="29" t="str">
        <f>IF(ABS(D24)&lt;25000,"Pass","Fail*")</f>
        <v>Pass</v>
      </c>
    </row>
    <row r="25" spans="1:6" ht="30" customHeight="1" x14ac:dyDescent="0.2">
      <c r="A25" s="47" t="s">
        <v>42</v>
      </c>
      <c r="B25" s="48"/>
      <c r="C25" s="49"/>
      <c r="D25" s="19"/>
      <c r="E25" s="29" t="str">
        <f>IF(ABS(D25)&lt;25000,"Pass","Fail*")</f>
        <v>Pass</v>
      </c>
    </row>
    <row r="26" spans="1:6" ht="30" customHeight="1" x14ac:dyDescent="0.2">
      <c r="A26" s="96" t="s">
        <v>19</v>
      </c>
      <c r="B26" s="97"/>
      <c r="C26" s="97"/>
      <c r="D26" s="97"/>
      <c r="E26" s="98"/>
    </row>
    <row r="27" spans="1:6" ht="30" customHeight="1" x14ac:dyDescent="0.2">
      <c r="A27" s="30"/>
      <c r="C27" s="31"/>
      <c r="D27" s="31"/>
      <c r="E27" s="32"/>
    </row>
    <row r="28" spans="1:6" ht="30" customHeight="1" x14ac:dyDescent="0.2">
      <c r="A28" s="25" t="s">
        <v>14</v>
      </c>
      <c r="D28" s="19"/>
      <c r="E28" s="29" t="str">
        <f>IF(D28&gt;0,"Fail*","Pass")</f>
        <v>Pass</v>
      </c>
    </row>
    <row r="29" spans="1:6" x14ac:dyDescent="0.2">
      <c r="A29" s="33"/>
      <c r="B29" s="34"/>
      <c r="E29" s="35"/>
    </row>
    <row r="30" spans="1:6" ht="13.5" thickBot="1" x14ac:dyDescent="0.25">
      <c r="A30" s="82" t="s">
        <v>6</v>
      </c>
      <c r="B30" s="83"/>
      <c r="C30" s="83"/>
      <c r="D30" s="83"/>
      <c r="E30" s="84"/>
    </row>
    <row r="31" spans="1:6" x14ac:dyDescent="0.2">
      <c r="A31" s="73"/>
      <c r="B31" s="74"/>
      <c r="C31" s="74"/>
      <c r="D31" s="74"/>
      <c r="E31" s="75"/>
    </row>
    <row r="32" spans="1:6" x14ac:dyDescent="0.2">
      <c r="A32" s="76"/>
      <c r="B32" s="77"/>
      <c r="C32" s="77"/>
      <c r="D32" s="77"/>
      <c r="E32" s="78"/>
    </row>
    <row r="33" spans="1:6" x14ac:dyDescent="0.2">
      <c r="A33" s="76"/>
      <c r="B33" s="77"/>
      <c r="C33" s="77"/>
      <c r="D33" s="77"/>
      <c r="E33" s="78"/>
    </row>
    <row r="34" spans="1:6" ht="13.5" thickBot="1" x14ac:dyDescent="0.25">
      <c r="A34" s="79"/>
      <c r="B34" s="80"/>
      <c r="C34" s="80"/>
      <c r="D34" s="80"/>
      <c r="E34" s="81"/>
    </row>
    <row r="35" spans="1:6" ht="27" customHeight="1" x14ac:dyDescent="0.2">
      <c r="A35" s="85" t="s">
        <v>16</v>
      </c>
      <c r="B35" s="86"/>
      <c r="C35" s="86"/>
      <c r="D35" s="86"/>
      <c r="E35" s="87"/>
    </row>
    <row r="36" spans="1:6" x14ac:dyDescent="0.2">
      <c r="A36" s="33"/>
      <c r="E36" s="28"/>
    </row>
    <row r="37" spans="1:6" ht="16.5" customHeight="1" x14ac:dyDescent="0.2">
      <c r="A37" s="36" t="s">
        <v>2</v>
      </c>
      <c r="B37" s="20"/>
      <c r="C37" s="43" t="s">
        <v>8</v>
      </c>
      <c r="D37" s="44"/>
      <c r="E37" s="37"/>
      <c r="F37" s="12"/>
    </row>
    <row r="38" spans="1:6" x14ac:dyDescent="0.2">
      <c r="A38" s="36"/>
      <c r="B38" s="71"/>
      <c r="C38" s="71"/>
      <c r="D38" s="12"/>
      <c r="E38" s="28"/>
    </row>
    <row r="39" spans="1:6" ht="15.75" customHeight="1" x14ac:dyDescent="0.2">
      <c r="A39" s="36" t="s">
        <v>43</v>
      </c>
      <c r="B39" s="21"/>
      <c r="C39" s="43"/>
      <c r="D39" s="44"/>
      <c r="E39" s="28"/>
    </row>
    <row r="40" spans="1:6" ht="15.75" customHeight="1" x14ac:dyDescent="0.2">
      <c r="A40" s="36"/>
      <c r="B40" s="7"/>
      <c r="C40" s="7"/>
      <c r="D40" s="7"/>
      <c r="E40" s="28"/>
    </row>
    <row r="41" spans="1:6" x14ac:dyDescent="0.2">
      <c r="A41" s="36" t="s">
        <v>3</v>
      </c>
      <c r="C41" s="8"/>
      <c r="D41" s="38" t="s">
        <v>7</v>
      </c>
      <c r="E41" s="39"/>
    </row>
    <row r="42" spans="1:6" ht="13.5" thickBot="1" x14ac:dyDescent="0.25">
      <c r="A42" s="40"/>
      <c r="B42" s="41"/>
      <c r="C42" s="41"/>
      <c r="D42" s="41"/>
      <c r="E42" s="42"/>
    </row>
    <row r="44" spans="1:6" ht="13.5" thickBot="1" x14ac:dyDescent="0.25"/>
    <row r="45" spans="1:6" ht="38.25" customHeight="1" x14ac:dyDescent="0.2">
      <c r="A45" s="56" t="s">
        <v>20</v>
      </c>
      <c r="B45" s="57"/>
      <c r="C45" s="57"/>
      <c r="D45" s="57"/>
      <c r="E45" s="58"/>
    </row>
    <row r="46" spans="1:6" ht="23.25" customHeight="1" thickBot="1" x14ac:dyDescent="0.25">
      <c r="A46" s="53" t="s">
        <v>44</v>
      </c>
      <c r="B46" s="54"/>
      <c r="C46" s="54"/>
      <c r="D46" s="54"/>
      <c r="E46" s="55"/>
    </row>
    <row r="47" spans="1:6" ht="15" x14ac:dyDescent="0.2">
      <c r="A47" s="59" t="s">
        <v>17</v>
      </c>
      <c r="B47" s="60"/>
      <c r="C47" s="60"/>
      <c r="D47" s="60"/>
      <c r="E47" s="61"/>
    </row>
    <row r="48" spans="1:6" ht="15" x14ac:dyDescent="0.2">
      <c r="A48" s="9" t="s">
        <v>21</v>
      </c>
      <c r="B48" s="10"/>
      <c r="C48" s="10"/>
      <c r="D48" s="10"/>
      <c r="E48" s="11"/>
    </row>
    <row r="49" spans="1:5" ht="15" x14ac:dyDescent="0.2">
      <c r="A49" s="9" t="s">
        <v>22</v>
      </c>
      <c r="B49" s="10"/>
      <c r="C49" s="10"/>
      <c r="D49" s="10"/>
      <c r="E49" s="11"/>
    </row>
    <row r="50" spans="1:5" ht="15" x14ac:dyDescent="0.2">
      <c r="A50" s="9" t="s">
        <v>23</v>
      </c>
      <c r="B50" s="10"/>
      <c r="C50" s="10"/>
      <c r="D50" s="10"/>
      <c r="E50" s="11"/>
    </row>
    <row r="51" spans="1:5" ht="15" x14ac:dyDescent="0.2">
      <c r="A51" s="9" t="s">
        <v>24</v>
      </c>
      <c r="B51" s="10"/>
      <c r="C51" s="10"/>
      <c r="D51" s="10"/>
      <c r="E51" s="11"/>
    </row>
    <row r="52" spans="1:5" ht="15" x14ac:dyDescent="0.2">
      <c r="A52" s="9" t="s">
        <v>9</v>
      </c>
      <c r="B52" s="10"/>
      <c r="C52" s="10"/>
      <c r="D52" s="10"/>
      <c r="E52" s="11"/>
    </row>
    <row r="53" spans="1:5" ht="15" x14ac:dyDescent="0.2">
      <c r="A53" s="62" t="s">
        <v>10</v>
      </c>
      <c r="B53" s="63"/>
      <c r="C53" s="63"/>
      <c r="D53" s="63"/>
      <c r="E53" s="64"/>
    </row>
    <row r="54" spans="1:5" ht="15" x14ac:dyDescent="0.2">
      <c r="A54" s="62" t="s">
        <v>25</v>
      </c>
      <c r="B54" s="63"/>
      <c r="C54" s="63"/>
      <c r="D54" s="63"/>
      <c r="E54" s="64"/>
    </row>
    <row r="55" spans="1:5" ht="15" x14ac:dyDescent="0.2">
      <c r="A55" s="62" t="s">
        <v>26</v>
      </c>
      <c r="B55" s="63"/>
      <c r="C55" s="63"/>
      <c r="D55" s="63"/>
      <c r="E55" s="64"/>
    </row>
    <row r="56" spans="1:5" ht="15" x14ac:dyDescent="0.2">
      <c r="A56" s="65" t="s">
        <v>11</v>
      </c>
      <c r="B56" s="66"/>
      <c r="C56" s="66"/>
      <c r="D56" s="66"/>
      <c r="E56" s="67"/>
    </row>
    <row r="57" spans="1:5" ht="15" x14ac:dyDescent="0.2">
      <c r="A57" s="65" t="s">
        <v>12</v>
      </c>
      <c r="B57" s="66"/>
      <c r="C57" s="66"/>
      <c r="D57" s="66"/>
      <c r="E57" s="67"/>
    </row>
    <row r="58" spans="1:5" ht="15" x14ac:dyDescent="0.2">
      <c r="A58" s="62" t="s">
        <v>18</v>
      </c>
      <c r="B58" s="63"/>
      <c r="C58" s="63"/>
      <c r="D58" s="63"/>
      <c r="E58" s="64"/>
    </row>
    <row r="59" spans="1:5" ht="15" x14ac:dyDescent="0.2">
      <c r="A59" s="9" t="s">
        <v>13</v>
      </c>
      <c r="B59" s="10"/>
      <c r="C59" s="10"/>
      <c r="D59" s="10"/>
      <c r="E59" s="11"/>
    </row>
    <row r="60" spans="1:5" ht="15" x14ac:dyDescent="0.2">
      <c r="A60" s="65" t="s">
        <v>27</v>
      </c>
      <c r="B60" s="66"/>
      <c r="C60" s="66"/>
      <c r="D60" s="66"/>
      <c r="E60" s="67"/>
    </row>
    <row r="61" spans="1:5" ht="15.75" thickBot="1" x14ac:dyDescent="0.25">
      <c r="A61" s="50" t="s">
        <v>15</v>
      </c>
      <c r="B61" s="51"/>
      <c r="C61" s="51"/>
      <c r="D61" s="51"/>
      <c r="E61" s="52"/>
    </row>
  </sheetData>
  <mergeCells count="34">
    <mergeCell ref="A1:E1"/>
    <mergeCell ref="B38:C38"/>
    <mergeCell ref="A4:E4"/>
    <mergeCell ref="A31:E34"/>
    <mergeCell ref="A30:E30"/>
    <mergeCell ref="A35:E35"/>
    <mergeCell ref="A3:E3"/>
    <mergeCell ref="A2:E2"/>
    <mergeCell ref="B5:E5"/>
    <mergeCell ref="B6:E6"/>
    <mergeCell ref="B7:E7"/>
    <mergeCell ref="B8:E8"/>
    <mergeCell ref="A9:E9"/>
    <mergeCell ref="A25:C25"/>
    <mergeCell ref="A26:E26"/>
    <mergeCell ref="C37:D37"/>
    <mergeCell ref="A61:E61"/>
    <mergeCell ref="A46:E46"/>
    <mergeCell ref="A45:E45"/>
    <mergeCell ref="A47:E47"/>
    <mergeCell ref="A53:E53"/>
    <mergeCell ref="A60:E60"/>
    <mergeCell ref="A54:E54"/>
    <mergeCell ref="A56:E56"/>
    <mergeCell ref="A57:E57"/>
    <mergeCell ref="A58:E58"/>
    <mergeCell ref="A55:E55"/>
    <mergeCell ref="C39:D39"/>
    <mergeCell ref="C13:D13"/>
    <mergeCell ref="A21:C21"/>
    <mergeCell ref="A22:C22"/>
    <mergeCell ref="A23:C23"/>
    <mergeCell ref="A24:C24"/>
    <mergeCell ref="A20:C20"/>
  </mergeCells>
  <phoneticPr fontId="1" type="noConversion"/>
  <conditionalFormatting sqref="E28 E20:E24">
    <cfRule type="cellIs" dxfId="7" priority="5" stopIfTrue="1" operator="equal">
      <formula>"fail*"</formula>
    </cfRule>
  </conditionalFormatting>
  <conditionalFormatting sqref="E18">
    <cfRule type="cellIs" dxfId="6" priority="4" stopIfTrue="1" operator="equal">
      <formula>"fail*"</formula>
    </cfRule>
  </conditionalFormatting>
  <conditionalFormatting sqref="E25">
    <cfRule type="cellIs" dxfId="5" priority="3" stopIfTrue="1" operator="equal">
      <formula>"fail*"</formula>
    </cfRule>
  </conditionalFormatting>
  <conditionalFormatting sqref="E15">
    <cfRule type="cellIs" dxfId="4" priority="2" stopIfTrue="1" operator="equal">
      <formula>"fail*"</formula>
    </cfRule>
  </conditionalFormatting>
  <dataValidations count="1">
    <dataValidation type="list" allowBlank="1" showInputMessage="1" showErrorMessage="1" sqref="D15 D21 D22 D23 D20" xr:uid="{9416467D-C197-4D33-997B-1E7DBF964854}">
      <formula1>"Yes, No"</formula1>
    </dataValidation>
  </dataValidations>
  <printOptions horizontalCentered="1"/>
  <pageMargins left="0.75" right="0.75" top="0.5" bottom="0.5" header="0.5" footer="0.5"/>
  <pageSetup scale="7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70C0"/>
    <pageSetUpPr fitToPage="1"/>
  </sheetPr>
  <dimension ref="A1:H62"/>
  <sheetViews>
    <sheetView tabSelected="1" zoomScaleNormal="100" workbookViewId="0">
      <selection sqref="A1:E1"/>
    </sheetView>
  </sheetViews>
  <sheetFormatPr defaultColWidth="9.140625" defaultRowHeight="12.75" x14ac:dyDescent="0.2"/>
  <cols>
    <col min="1" max="1" width="5.85546875" style="6" customWidth="1"/>
    <col min="2" max="5" width="25.7109375" style="6" customWidth="1"/>
    <col min="6" max="6" width="10.140625" style="6" customWidth="1"/>
    <col min="7" max="7" width="9.140625" style="5"/>
    <col min="8" max="8" width="10.140625" style="6" bestFit="1" customWidth="1"/>
    <col min="9" max="16384" width="9.140625" style="6"/>
  </cols>
  <sheetData>
    <row r="1" spans="1:8" s="3" customFormat="1" ht="31.5" customHeight="1" x14ac:dyDescent="0.2">
      <c r="A1" s="68" t="s">
        <v>36</v>
      </c>
      <c r="B1" s="69"/>
      <c r="C1" s="69"/>
      <c r="D1" s="69"/>
      <c r="E1" s="70"/>
      <c r="F1" s="1"/>
      <c r="G1" s="2"/>
    </row>
    <row r="2" spans="1:8" s="3" customFormat="1" ht="15.75" x14ac:dyDescent="0.2">
      <c r="A2" s="91" t="s">
        <v>52</v>
      </c>
      <c r="B2" s="92"/>
      <c r="C2" s="92"/>
      <c r="D2" s="92"/>
      <c r="E2" s="93"/>
      <c r="F2" s="1"/>
      <c r="G2" s="2"/>
    </row>
    <row r="3" spans="1:8" s="3" customFormat="1" ht="60" customHeight="1" thickBot="1" x14ac:dyDescent="0.25">
      <c r="A3" s="88" t="s">
        <v>45</v>
      </c>
      <c r="B3" s="89"/>
      <c r="C3" s="89"/>
      <c r="D3" s="89"/>
      <c r="E3" s="90"/>
      <c r="F3" s="1"/>
      <c r="G3" s="2"/>
    </row>
    <row r="4" spans="1:8" x14ac:dyDescent="0.2">
      <c r="A4" s="72" t="s">
        <v>39</v>
      </c>
      <c r="B4" s="72"/>
      <c r="C4" s="72"/>
      <c r="D4" s="72"/>
      <c r="E4" s="72"/>
      <c r="F4" s="4"/>
    </row>
    <row r="5" spans="1:8" ht="30" customHeight="1" x14ac:dyDescent="0.2">
      <c r="A5" s="14">
        <v>1</v>
      </c>
      <c r="B5" s="94" t="s">
        <v>46</v>
      </c>
      <c r="C5" s="94"/>
      <c r="D5" s="94"/>
      <c r="E5" s="94"/>
      <c r="F5" s="4"/>
    </row>
    <row r="6" spans="1:8" ht="30" customHeight="1" x14ac:dyDescent="0.2">
      <c r="A6" s="14">
        <v>2</v>
      </c>
      <c r="B6" s="94" t="s">
        <v>53</v>
      </c>
      <c r="C6" s="94"/>
      <c r="D6" s="94"/>
      <c r="E6" s="94"/>
      <c r="F6" s="4"/>
    </row>
    <row r="7" spans="1:8" ht="30" customHeight="1" x14ac:dyDescent="0.2">
      <c r="A7" s="14"/>
      <c r="B7" s="94" t="s">
        <v>37</v>
      </c>
      <c r="C7" s="94"/>
      <c r="D7" s="94"/>
      <c r="E7" s="94"/>
      <c r="F7" s="4"/>
    </row>
    <row r="8" spans="1:8" ht="30" customHeight="1" x14ac:dyDescent="0.2">
      <c r="A8" s="14">
        <v>3</v>
      </c>
      <c r="B8" s="94" t="s">
        <v>55</v>
      </c>
      <c r="C8" s="94"/>
      <c r="D8" s="94"/>
      <c r="E8" s="94"/>
      <c r="F8" s="4"/>
    </row>
    <row r="9" spans="1:8" ht="30" customHeight="1" x14ac:dyDescent="0.2">
      <c r="A9" s="95" t="s">
        <v>54</v>
      </c>
      <c r="B9" s="95"/>
      <c r="C9" s="95"/>
      <c r="D9" s="95"/>
      <c r="E9" s="95"/>
      <c r="F9" s="4"/>
    </row>
    <row r="10" spans="1:8" x14ac:dyDescent="0.2">
      <c r="A10" s="13"/>
      <c r="B10" s="13"/>
      <c r="C10" s="13"/>
      <c r="D10" s="13"/>
      <c r="E10" s="13"/>
      <c r="F10" s="4"/>
    </row>
    <row r="11" spans="1:8" ht="13.5" thickBot="1" x14ac:dyDescent="0.25">
      <c r="A11" s="13"/>
      <c r="B11" s="13"/>
      <c r="C11" s="13"/>
      <c r="D11" s="13"/>
      <c r="E11" s="13"/>
      <c r="F11" s="4"/>
    </row>
    <row r="12" spans="1:8" x14ac:dyDescent="0.2">
      <c r="A12" s="22"/>
      <c r="B12" s="23"/>
      <c r="C12" s="23"/>
      <c r="D12" s="23"/>
      <c r="E12" s="24"/>
    </row>
    <row r="13" spans="1:8" x14ac:dyDescent="0.2">
      <c r="A13" s="25" t="s">
        <v>4</v>
      </c>
      <c r="B13" s="15"/>
      <c r="C13" s="45"/>
      <c r="D13" s="46"/>
      <c r="E13" s="26"/>
      <c r="H13" s="4"/>
    </row>
    <row r="14" spans="1:8" x14ac:dyDescent="0.2">
      <c r="A14" s="27"/>
      <c r="E14" s="28"/>
    </row>
    <row r="15" spans="1:8" ht="30" customHeight="1" x14ac:dyDescent="0.2">
      <c r="A15" s="27" t="s">
        <v>40</v>
      </c>
      <c r="D15" s="17"/>
      <c r="E15" s="29" t="str">
        <f>IF(D15="Yes","Fail*","Pass")</f>
        <v>Pass</v>
      </c>
    </row>
    <row r="16" spans="1:8" ht="30" customHeight="1" x14ac:dyDescent="0.2">
      <c r="A16" s="25" t="s">
        <v>0</v>
      </c>
      <c r="D16" s="18"/>
      <c r="E16" s="28"/>
    </row>
    <row r="17" spans="1:6" ht="30" customHeight="1" x14ac:dyDescent="0.2">
      <c r="A17" s="25" t="s">
        <v>1</v>
      </c>
      <c r="D17" s="18"/>
      <c r="E17" s="28"/>
    </row>
    <row r="18" spans="1:6" ht="30" customHeight="1" x14ac:dyDescent="0.2">
      <c r="A18" s="25" t="s">
        <v>5</v>
      </c>
      <c r="D18" s="18"/>
      <c r="E18" s="29" t="str">
        <f>IF(OR(D18=0,D18=""),"",IF(D18&gt;44500,"Pass","Fail*"))</f>
        <v/>
      </c>
      <c r="F18" s="16"/>
    </row>
    <row r="19" spans="1:6" ht="30" customHeight="1" x14ac:dyDescent="0.2">
      <c r="A19" s="25"/>
      <c r="D19" s="7"/>
      <c r="E19" s="28"/>
    </row>
    <row r="20" spans="1:6" ht="30" customHeight="1" x14ac:dyDescent="0.2">
      <c r="A20" s="47" t="s">
        <v>51</v>
      </c>
      <c r="B20" s="48"/>
      <c r="C20" s="49"/>
      <c r="D20" s="17"/>
      <c r="E20" s="29" t="str">
        <f>IF(D20="Yes","Fail*","Pass")</f>
        <v>Pass</v>
      </c>
    </row>
    <row r="21" spans="1:6" ht="30" customHeight="1" x14ac:dyDescent="0.2">
      <c r="A21" s="47" t="s">
        <v>33</v>
      </c>
      <c r="B21" s="48"/>
      <c r="C21" s="48"/>
      <c r="D21" s="17"/>
      <c r="E21" s="29" t="str">
        <f>IF(D21="Yes","Fail*","Pass")</f>
        <v>Pass</v>
      </c>
    </row>
    <row r="22" spans="1:6" ht="30" customHeight="1" x14ac:dyDescent="0.2">
      <c r="A22" s="47" t="s">
        <v>50</v>
      </c>
      <c r="B22" s="48"/>
      <c r="C22" s="48"/>
      <c r="D22" s="17"/>
      <c r="E22" s="29" t="str">
        <f>IF(D22="Yes","Fail*","Pass")</f>
        <v>Pass</v>
      </c>
    </row>
    <row r="23" spans="1:6" ht="43.5" customHeight="1" x14ac:dyDescent="0.2">
      <c r="A23" s="47" t="s">
        <v>60</v>
      </c>
      <c r="B23" s="48"/>
      <c r="C23" s="49"/>
      <c r="D23" s="17"/>
      <c r="E23" s="29" t="str">
        <f>IF(D23="Yes","Fail*","Pass")</f>
        <v>Pass</v>
      </c>
    </row>
    <row r="24" spans="1:6" ht="30" customHeight="1" x14ac:dyDescent="0.2">
      <c r="A24" s="47" t="s">
        <v>41</v>
      </c>
      <c r="B24" s="48"/>
      <c r="C24" s="49"/>
      <c r="D24" s="19"/>
      <c r="E24" s="29" t="str">
        <f>IF(ABS(D24)&lt;25000,"Pass","Fail*")</f>
        <v>Pass</v>
      </c>
    </row>
    <row r="25" spans="1:6" ht="30" customHeight="1" x14ac:dyDescent="0.2">
      <c r="A25" s="47" t="s">
        <v>42</v>
      </c>
      <c r="B25" s="48"/>
      <c r="C25" s="49"/>
      <c r="D25" s="19"/>
      <c r="E25" s="29" t="str">
        <f>IF(ABS(D25)&lt;25000,"Pass","Fail*")</f>
        <v>Pass</v>
      </c>
    </row>
    <row r="26" spans="1:6" ht="30" customHeight="1" x14ac:dyDescent="0.2">
      <c r="A26" s="96" t="s">
        <v>19</v>
      </c>
      <c r="B26" s="97"/>
      <c r="C26" s="97"/>
      <c r="D26" s="97"/>
      <c r="E26" s="98"/>
    </row>
    <row r="27" spans="1:6" ht="30" customHeight="1" x14ac:dyDescent="0.2">
      <c r="A27" s="30"/>
      <c r="C27" s="31"/>
      <c r="D27" s="31"/>
      <c r="E27" s="32"/>
    </row>
    <row r="28" spans="1:6" ht="30" customHeight="1" x14ac:dyDescent="0.2">
      <c r="A28" s="25" t="s">
        <v>14</v>
      </c>
      <c r="D28" s="19"/>
      <c r="E28" s="29" t="str">
        <f>IF(D28&gt;0,"Fail*","Pass")</f>
        <v>Pass</v>
      </c>
    </row>
    <row r="29" spans="1:6" x14ac:dyDescent="0.2">
      <c r="A29" s="33"/>
      <c r="B29" s="34"/>
      <c r="E29" s="35"/>
    </row>
    <row r="30" spans="1:6" ht="13.5" thickBot="1" x14ac:dyDescent="0.25">
      <c r="A30" s="82" t="s">
        <v>6</v>
      </c>
      <c r="B30" s="83"/>
      <c r="C30" s="83"/>
      <c r="D30" s="83"/>
      <c r="E30" s="84"/>
    </row>
    <row r="31" spans="1:6" x14ac:dyDescent="0.2">
      <c r="A31" s="73"/>
      <c r="B31" s="74"/>
      <c r="C31" s="74"/>
      <c r="D31" s="74"/>
      <c r="E31" s="75"/>
    </row>
    <row r="32" spans="1:6" x14ac:dyDescent="0.2">
      <c r="A32" s="76"/>
      <c r="B32" s="77"/>
      <c r="C32" s="77"/>
      <c r="D32" s="77"/>
      <c r="E32" s="78"/>
    </row>
    <row r="33" spans="1:6" x14ac:dyDescent="0.2">
      <c r="A33" s="76"/>
      <c r="B33" s="77"/>
      <c r="C33" s="77"/>
      <c r="D33" s="77"/>
      <c r="E33" s="78"/>
    </row>
    <row r="34" spans="1:6" ht="13.5" thickBot="1" x14ac:dyDescent="0.25">
      <c r="A34" s="79"/>
      <c r="B34" s="80"/>
      <c r="C34" s="80"/>
      <c r="D34" s="80"/>
      <c r="E34" s="81"/>
    </row>
    <row r="35" spans="1:6" ht="27" customHeight="1" x14ac:dyDescent="0.2">
      <c r="A35" s="85" t="s">
        <v>16</v>
      </c>
      <c r="B35" s="86"/>
      <c r="C35" s="86"/>
      <c r="D35" s="86"/>
      <c r="E35" s="87"/>
    </row>
    <row r="36" spans="1:6" x14ac:dyDescent="0.2">
      <c r="A36" s="33"/>
      <c r="E36" s="28"/>
    </row>
    <row r="37" spans="1:6" ht="16.5" customHeight="1" x14ac:dyDescent="0.2">
      <c r="A37" s="36" t="s">
        <v>2</v>
      </c>
      <c r="B37" s="20"/>
      <c r="C37" s="43" t="s">
        <v>8</v>
      </c>
      <c r="D37" s="44"/>
      <c r="E37" s="37"/>
      <c r="F37" s="12"/>
    </row>
    <row r="38" spans="1:6" x14ac:dyDescent="0.2">
      <c r="A38" s="36"/>
      <c r="B38" s="71"/>
      <c r="C38" s="71"/>
      <c r="D38" s="12"/>
      <c r="E38" s="28"/>
    </row>
    <row r="39" spans="1:6" ht="15.75" customHeight="1" x14ac:dyDescent="0.2">
      <c r="A39" s="36" t="s">
        <v>43</v>
      </c>
      <c r="B39" s="21"/>
      <c r="C39" s="43"/>
      <c r="D39" s="44"/>
      <c r="E39" s="28"/>
    </row>
    <row r="40" spans="1:6" ht="15.75" customHeight="1" x14ac:dyDescent="0.2">
      <c r="A40" s="36"/>
      <c r="B40" s="7"/>
      <c r="C40" s="7"/>
      <c r="D40" s="7"/>
      <c r="E40" s="28"/>
    </row>
    <row r="41" spans="1:6" x14ac:dyDescent="0.2">
      <c r="A41" s="36" t="s">
        <v>3</v>
      </c>
      <c r="C41" s="8"/>
      <c r="D41" s="38" t="s">
        <v>7</v>
      </c>
      <c r="E41" s="39"/>
    </row>
    <row r="42" spans="1:6" ht="13.5" thickBot="1" x14ac:dyDescent="0.25">
      <c r="A42" s="40"/>
      <c r="B42" s="41"/>
      <c r="C42" s="41"/>
      <c r="D42" s="41"/>
      <c r="E42" s="42"/>
    </row>
    <row r="44" spans="1:6" ht="13.5" thickBot="1" x14ac:dyDescent="0.25"/>
    <row r="45" spans="1:6" ht="38.25" customHeight="1" x14ac:dyDescent="0.2">
      <c r="A45" s="56" t="s">
        <v>20</v>
      </c>
      <c r="B45" s="57"/>
      <c r="C45" s="57"/>
      <c r="D45" s="57"/>
      <c r="E45" s="58"/>
    </row>
    <row r="46" spans="1:6" ht="23.25" customHeight="1" thickBot="1" x14ac:dyDescent="0.25">
      <c r="A46" s="53" t="s">
        <v>44</v>
      </c>
      <c r="B46" s="54"/>
      <c r="C46" s="54"/>
      <c r="D46" s="54"/>
      <c r="E46" s="55"/>
    </row>
    <row r="47" spans="1:6" ht="15" x14ac:dyDescent="0.2">
      <c r="A47" s="59" t="s">
        <v>17</v>
      </c>
      <c r="B47" s="60"/>
      <c r="C47" s="60"/>
      <c r="D47" s="60"/>
      <c r="E47" s="61"/>
    </row>
    <row r="48" spans="1:6" ht="15" x14ac:dyDescent="0.2">
      <c r="A48" s="9" t="s">
        <v>28</v>
      </c>
      <c r="B48" s="10"/>
      <c r="C48" s="10"/>
      <c r="D48" s="10"/>
      <c r="E48" s="11"/>
    </row>
    <row r="49" spans="1:5" ht="15" x14ac:dyDescent="0.2">
      <c r="A49" s="9" t="s">
        <v>29</v>
      </c>
      <c r="B49" s="10"/>
      <c r="C49" s="10"/>
      <c r="D49" s="10"/>
      <c r="E49" s="11"/>
    </row>
    <row r="50" spans="1:5" ht="15" x14ac:dyDescent="0.2">
      <c r="A50" s="9" t="s">
        <v>30</v>
      </c>
      <c r="B50" s="10"/>
      <c r="C50" s="10"/>
      <c r="D50" s="10"/>
      <c r="E50" s="11"/>
    </row>
    <row r="51" spans="1:5" ht="15" x14ac:dyDescent="0.2">
      <c r="A51" s="9" t="s">
        <v>31</v>
      </c>
      <c r="B51" s="10"/>
      <c r="C51" s="10"/>
      <c r="D51" s="10"/>
      <c r="E51" s="11"/>
    </row>
    <row r="52" spans="1:5" ht="15" x14ac:dyDescent="0.2">
      <c r="A52" s="9" t="s">
        <v>9</v>
      </c>
      <c r="B52" s="10"/>
      <c r="C52" s="10"/>
      <c r="D52" s="10"/>
      <c r="E52" s="11"/>
    </row>
    <row r="53" spans="1:5" ht="15" x14ac:dyDescent="0.2">
      <c r="A53" s="62" t="s">
        <v>10</v>
      </c>
      <c r="B53" s="63"/>
      <c r="C53" s="63"/>
      <c r="D53" s="63"/>
      <c r="E53" s="64"/>
    </row>
    <row r="54" spans="1:5" ht="15" x14ac:dyDescent="0.2">
      <c r="A54" s="62" t="s">
        <v>32</v>
      </c>
      <c r="B54" s="63"/>
      <c r="C54" s="63"/>
      <c r="D54" s="63"/>
      <c r="E54" s="64"/>
    </row>
    <row r="55" spans="1:5" ht="15" x14ac:dyDescent="0.2">
      <c r="A55" s="62" t="s">
        <v>56</v>
      </c>
      <c r="B55" s="63"/>
      <c r="C55" s="63"/>
      <c r="D55" s="63"/>
      <c r="E55" s="64"/>
    </row>
    <row r="56" spans="1:5" ht="15" x14ac:dyDescent="0.2">
      <c r="A56" s="65" t="s">
        <v>11</v>
      </c>
      <c r="B56" s="66"/>
      <c r="C56" s="66"/>
      <c r="D56" s="66"/>
      <c r="E56" s="67"/>
    </row>
    <row r="57" spans="1:5" ht="15" x14ac:dyDescent="0.2">
      <c r="A57" s="65" t="s">
        <v>12</v>
      </c>
      <c r="B57" s="66"/>
      <c r="C57" s="66"/>
      <c r="D57" s="66"/>
      <c r="E57" s="67"/>
    </row>
    <row r="58" spans="1:5" ht="31.5" customHeight="1" x14ac:dyDescent="0.2">
      <c r="A58" s="62" t="s">
        <v>57</v>
      </c>
      <c r="B58" s="63"/>
      <c r="C58" s="63"/>
      <c r="D58" s="63"/>
      <c r="E58" s="64"/>
    </row>
    <row r="59" spans="1:5" ht="15" x14ac:dyDescent="0.2">
      <c r="A59" s="9" t="s">
        <v>13</v>
      </c>
      <c r="B59" s="10"/>
      <c r="C59" s="10"/>
      <c r="D59" s="10"/>
      <c r="E59" s="11"/>
    </row>
    <row r="60" spans="1:5" ht="15" x14ac:dyDescent="0.2">
      <c r="A60" s="65" t="s">
        <v>27</v>
      </c>
      <c r="B60" s="66"/>
      <c r="C60" s="66"/>
      <c r="D60" s="66"/>
      <c r="E60" s="67"/>
    </row>
    <row r="61" spans="1:5" ht="15" x14ac:dyDescent="0.2">
      <c r="A61" s="9" t="s">
        <v>58</v>
      </c>
      <c r="B61" s="10"/>
      <c r="C61" s="10"/>
      <c r="D61" s="10"/>
      <c r="E61" s="11"/>
    </row>
    <row r="62" spans="1:5" ht="15.75" thickBot="1" x14ac:dyDescent="0.25">
      <c r="A62" s="50" t="s">
        <v>59</v>
      </c>
      <c r="B62" s="51"/>
      <c r="C62" s="51"/>
      <c r="D62" s="51"/>
      <c r="E62" s="52"/>
    </row>
  </sheetData>
  <mergeCells count="34">
    <mergeCell ref="A1:E1"/>
    <mergeCell ref="A2:E2"/>
    <mergeCell ref="A3:E3"/>
    <mergeCell ref="A4:E4"/>
    <mergeCell ref="B5:E5"/>
    <mergeCell ref="B6:E6"/>
    <mergeCell ref="B7:E7"/>
    <mergeCell ref="B8:E8"/>
    <mergeCell ref="A9:E9"/>
    <mergeCell ref="C13:D13"/>
    <mergeCell ref="A20:C20"/>
    <mergeCell ref="A21:C21"/>
    <mergeCell ref="A22:C22"/>
    <mergeCell ref="A23:C23"/>
    <mergeCell ref="A24:C24"/>
    <mergeCell ref="A25:C25"/>
    <mergeCell ref="A26:E26"/>
    <mergeCell ref="A30:E30"/>
    <mergeCell ref="A31:E34"/>
    <mergeCell ref="A35:E35"/>
    <mergeCell ref="C37:D37"/>
    <mergeCell ref="B38:C38"/>
    <mergeCell ref="C39:D39"/>
    <mergeCell ref="A45:E45"/>
    <mergeCell ref="A46:E46"/>
    <mergeCell ref="A57:E57"/>
    <mergeCell ref="A58:E58"/>
    <mergeCell ref="A60:E60"/>
    <mergeCell ref="A62:E62"/>
    <mergeCell ref="A47:E47"/>
    <mergeCell ref="A53:E53"/>
    <mergeCell ref="A54:E54"/>
    <mergeCell ref="A55:E55"/>
    <mergeCell ref="A56:E56"/>
  </mergeCells>
  <conditionalFormatting sqref="E28 E20:E24">
    <cfRule type="cellIs" dxfId="3" priority="4" stopIfTrue="1" operator="equal">
      <formula>"fail*"</formula>
    </cfRule>
  </conditionalFormatting>
  <conditionalFormatting sqref="E18">
    <cfRule type="cellIs" dxfId="2" priority="3" stopIfTrue="1" operator="equal">
      <formula>"fail*"</formula>
    </cfRule>
  </conditionalFormatting>
  <conditionalFormatting sqref="E25">
    <cfRule type="cellIs" dxfId="1" priority="2" stopIfTrue="1" operator="equal">
      <formula>"fail*"</formula>
    </cfRule>
  </conditionalFormatting>
  <conditionalFormatting sqref="E15">
    <cfRule type="cellIs" dxfId="0" priority="1" stopIfTrue="1" operator="equal">
      <formula>"fail*"</formula>
    </cfRule>
  </conditionalFormatting>
  <dataValidations count="1">
    <dataValidation type="list" allowBlank="1" showInputMessage="1" showErrorMessage="1" sqref="D15 D20:D23" xr:uid="{6C6882F7-E573-403F-8DB4-5CF22797A25B}">
      <formula1>"Yes, No"</formula1>
    </dataValidation>
  </dataValidations>
  <printOptions horizontalCentered="1"/>
  <pageMargins left="0.25" right="0.25" top="0.75" bottom="0.75" header="0.3" footer="0.3"/>
  <pageSetup scale="6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OCT-31 Fiscal Year End</vt:lpstr>
      <vt:lpstr>DEC-31 Fiscal Year End</vt:lpstr>
      <vt:lpstr>'DEC-31 Fiscal Year End'!Print_Area</vt:lpstr>
      <vt:lpstr>'OCT-31 Fiscal Year End'!Print_Area</vt:lpstr>
    </vt:vector>
  </TitlesOfParts>
  <Company>NEF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L. Ridley</dc:creator>
  <cp:lastModifiedBy>Tracey LeGrand</cp:lastModifiedBy>
  <cp:lastPrinted>2017-09-21T22:10:23Z</cp:lastPrinted>
  <dcterms:created xsi:type="dcterms:W3CDTF">2009-10-21T19:56:33Z</dcterms:created>
  <dcterms:modified xsi:type="dcterms:W3CDTF">2022-11-01T19:08:02Z</dcterms:modified>
</cp:coreProperties>
</file>